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udarasnag.sharepoint.com/sites/EalannaGaeltachta/Doicimeid Chomhroinnte/Scéimeanna/Scéimeanna 2026/Scéim na bhFéilte/"/>
    </mc:Choice>
  </mc:AlternateContent>
  <xr:revisionPtr revIDLastSave="10" documentId="14_{5299CB5A-7FF1-45AC-90E2-FE121DFF74A4}" xr6:coauthVersionLast="47" xr6:coauthVersionMax="47" xr10:uidLastSave="{2ADC7706-7F16-461F-BF24-6470FF8CDE35}"/>
  <bookViews>
    <workbookView xWindow="-120" yWindow="-120" windowWidth="20730" windowHeight="11040" xr2:uid="{7609F359-EB01-4FF8-97CC-1EC33CA215ED}"/>
  </bookViews>
  <sheets>
    <sheet name="Caiteachas &amp; Ioncam" sheetId="1" r:id="rId1"/>
    <sheet name="Clár Caiteachas " sheetId="3" state="hidden" r:id="rId2"/>
  </sheets>
  <definedNames>
    <definedName name="_Toc201136098" localSheetId="0">'Caiteachas &amp; Ioncam'!$A$1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0" i="1" l="1"/>
  <c r="D12" i="1"/>
  <c r="D9" i="1"/>
  <c r="B5" i="3" s="1"/>
  <c r="D6" i="1"/>
  <c r="B4" i="3" s="1"/>
  <c r="B31" i="3"/>
  <c r="B25" i="3" a="1"/>
  <c r="B25" i="3" s="1"/>
  <c r="B19" i="3"/>
  <c r="B20" i="3" a="1"/>
  <c r="B20" i="3" s="1"/>
  <c r="B18" i="3"/>
  <c r="B31" i="1"/>
  <c r="D16" i="1"/>
  <c r="B8" i="3" s="1"/>
  <c r="D18" i="1"/>
  <c r="B9" i="3" s="1"/>
  <c r="D20" i="1"/>
  <c r="B10" i="3" s="1"/>
  <c r="D22" i="1"/>
  <c r="B11" i="3" s="1"/>
  <c r="D24" i="1"/>
  <c r="B12" i="3" s="1"/>
  <c r="D28" i="1"/>
  <c r="B13" i="3" s="1"/>
  <c r="D30" i="1"/>
  <c r="B14" i="3" s="1"/>
  <c r="D14" i="1"/>
  <c r="B7" i="3" s="1"/>
  <c r="B6" i="3"/>
  <c r="B50" i="1"/>
  <c r="B34" i="3" l="1"/>
  <c r="B15" i="3"/>
  <c r="B36" i="3" s="1"/>
  <c r="D31" i="1"/>
  <c r="D52" i="1" s="1"/>
  <c r="B5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<sst xmlns="http://schemas.openxmlformats.org/spreadsheetml/2006/main" count="61" uniqueCount="27">
  <si>
    <t>Caiteachas</t>
  </si>
  <si>
    <t>Tabhair Sonraí anseo</t>
  </si>
  <si>
    <t>Foinsí Ioncaim</t>
  </si>
  <si>
    <t>Urraíocht/Tacaíocht eile:</t>
  </si>
  <si>
    <t>Móriomlán Ioncaim</t>
  </si>
  <si>
    <r>
      <t>Suim atá á lorg ó Ealaín na Gaeltachta Teo</t>
    </r>
    <r>
      <rPr>
        <sz val="12"/>
        <color rgb="FF000000"/>
        <rFont val="Times New Roman"/>
        <family val="1"/>
      </rPr>
      <t>.</t>
    </r>
  </si>
  <si>
    <t>*Roghnaigh Deimhnithe nó Ar Feitheamh i gcolún D</t>
  </si>
  <si>
    <t xml:space="preserve">Costais Theicniúla/Chraoltóireachta </t>
  </si>
  <si>
    <t xml:space="preserve">Táillí Ealaíontóirí </t>
  </si>
  <si>
    <t xml:space="preserve">Costais Léiriúcháin </t>
  </si>
  <si>
    <t>Costas Rochtana</t>
  </si>
  <si>
    <t xml:space="preserve">Eile </t>
  </si>
  <si>
    <t xml:space="preserve">Deontais ó eagrais eile </t>
  </si>
  <si>
    <t>Teacht isteach measta an chláir (m.sh. díolachán ticéad, coimisiún ar shaothar ealaíne)</t>
  </si>
  <si>
    <t>Iomlán €</t>
  </si>
  <si>
    <t xml:space="preserve">Táillí eile/Tuarastal </t>
  </si>
  <si>
    <t xml:space="preserve">Taisteal &amp; Cothú </t>
  </si>
  <si>
    <t>Costais Phoiblíochta agus Mhargaíochta</t>
  </si>
  <si>
    <t xml:space="preserve">Costais oifige/riaracháin m.sh. guthán, suíomh gréasáin </t>
  </si>
  <si>
    <t>Buiséad do Scéim na bhFéilte</t>
  </si>
  <si>
    <t xml:space="preserve">Costais an chláir d’imeachtaí óige </t>
  </si>
  <si>
    <t xml:space="preserve">Iomlán an Chaiteachais </t>
  </si>
  <si>
    <t>Costas sochar comhchineáil m.sh. ionad in aisce, tacaíocht riaracháin in aisce, am deonach nó eile</t>
  </si>
  <si>
    <t>Briseadh Síos €</t>
  </si>
  <si>
    <t xml:space="preserve">Táillí Ealaíontóirí: Liostaigh Nadúr na hOibre faoi Sonraí </t>
  </si>
  <si>
    <r>
      <t>Costas Cuntasaíochta (Teastas Iniúchóra san áireamh</t>
    </r>
    <r>
      <rPr>
        <sz val="12"/>
        <color rgb="FFFF0000"/>
        <rFont val="Times New Roman"/>
        <family val="1"/>
      </rPr>
      <t>*</t>
    </r>
    <r>
      <rPr>
        <sz val="12"/>
        <color theme="1"/>
        <rFont val="Times New Roman"/>
        <family val="1"/>
      </rPr>
      <t>)</t>
    </r>
  </si>
  <si>
    <r>
      <rPr>
        <sz val="11"/>
        <color rgb="FFFF0000"/>
        <rFont val="Aptos Narrow"/>
        <family val="2"/>
        <scheme val="minor"/>
      </rPr>
      <t>*</t>
    </r>
    <r>
      <rPr>
        <sz val="11"/>
        <color theme="1"/>
        <rFont val="Aptos Narrow"/>
        <family val="2"/>
        <scheme val="minor"/>
      </rPr>
      <t xml:space="preserve">Chun éileamh a dhéanamh ar an sciar deireanach den deontas, beidh ráiteas Ioncaim &amp; Caiteachais don togra, le teastas Iniúchóra, ag teastáil. Is gá gur ó iniúchóir nó ó chuntasóir a bhfuil cáilíocht iniúchóra acu, a thiocfaidh sin.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</si>
</sst>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€&quot;* #,##0.00_-;\-&quot;€&quot;* #,##0.00_-;_-&quot;€&quot;* &quot;-&quot;??_-;_-@_-"/>
  </numFmts>
  <fonts count="11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Calibri"/>
      <family val="2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1"/>
      <color rgb="FFFF000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2"/>
      <color rgb="FFFF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44" fontId="0" fillId="0" borderId="0" xfId="0" applyNumberFormat="1" applyAlignment="1">
      <alignment horizontal="center"/>
    </xf>
    <xf numFmtId="44" fontId="0" fillId="0" borderId="2" xfId="0" applyNumberFormat="1" applyBorder="1" applyAlignment="1">
      <alignment horizontal="center"/>
    </xf>
    <xf numFmtId="0" fontId="0" fillId="0" borderId="2" xfId="0" applyBorder="1"/>
    <xf numFmtId="44" fontId="0" fillId="3" borderId="8" xfId="0" applyNumberFormat="1" applyFill="1" applyBorder="1" applyAlignment="1">
      <alignment horizontal="center"/>
    </xf>
    <xf numFmtId="0" fontId="0" fillId="3" borderId="9" xfId="0" applyFill="1" applyBorder="1"/>
    <xf numFmtId="0" fontId="3" fillId="3" borderId="10" xfId="0" applyFont="1" applyFill="1" applyBorder="1" applyAlignment="1">
      <alignment horizontal="justify" vertical="center" wrapText="1"/>
    </xf>
    <xf numFmtId="0" fontId="6" fillId="3" borderId="11" xfId="0" applyFont="1" applyFill="1" applyBorder="1" applyAlignment="1">
      <alignment horizontal="justify" vertical="center" wrapText="1"/>
    </xf>
    <xf numFmtId="0" fontId="5" fillId="0" borderId="2" xfId="0" applyFont="1" applyBorder="1" applyAlignment="1">
      <alignment horizontal="justify" vertical="center" wrapText="1"/>
    </xf>
    <xf numFmtId="0" fontId="3" fillId="6" borderId="1" xfId="0" applyFont="1" applyFill="1" applyBorder="1" applyAlignment="1">
      <alignment vertical="center" wrapText="1"/>
    </xf>
    <xf numFmtId="0" fontId="3" fillId="6" borderId="0" xfId="0" applyFont="1" applyFill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3" fillId="6" borderId="0" xfId="0" applyFont="1" applyFill="1" applyAlignment="1">
      <alignment horizontal="center" vertical="center" wrapText="1"/>
    </xf>
    <xf numFmtId="0" fontId="0" fillId="7" borderId="0" xfId="0" applyFill="1"/>
    <xf numFmtId="0" fontId="6" fillId="5" borderId="3" xfId="0" applyFont="1" applyFill="1" applyBorder="1" applyAlignment="1">
      <alignment vertical="center" wrapText="1"/>
    </xf>
    <xf numFmtId="0" fontId="6" fillId="4" borderId="3" xfId="0" applyFont="1" applyFill="1" applyBorder="1" applyAlignment="1">
      <alignment horizontal="justify" vertical="center" wrapText="1"/>
    </xf>
    <xf numFmtId="0" fontId="5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3" fillId="3" borderId="7" xfId="0" applyFont="1" applyFill="1" applyBorder="1"/>
    <xf numFmtId="0" fontId="0" fillId="2" borderId="5" xfId="0" applyFill="1" applyBorder="1"/>
    <xf numFmtId="0" fontId="0" fillId="6" borderId="5" xfId="0" applyFill="1" applyBorder="1"/>
    <xf numFmtId="0" fontId="2" fillId="0" borderId="0" xfId="0" applyFont="1" applyAlignment="1">
      <alignment horizontal="center" vertical="center"/>
    </xf>
    <xf numFmtId="0" fontId="5" fillId="0" borderId="13" xfId="0" applyFont="1" applyBorder="1" applyAlignment="1">
      <alignment horizontal="left" vertical="center" wrapText="1"/>
    </xf>
    <xf numFmtId="0" fontId="6" fillId="7" borderId="14" xfId="0" applyFont="1" applyFill="1" applyBorder="1" applyAlignment="1">
      <alignment horizontal="justify" vertical="center" wrapText="1"/>
    </xf>
    <xf numFmtId="0" fontId="2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44" fontId="0" fillId="2" borderId="5" xfId="0" applyNumberFormat="1" applyFill="1" applyBorder="1" applyAlignment="1">
      <alignment horizontal="center"/>
    </xf>
    <xf numFmtId="0" fontId="4" fillId="7" borderId="0" xfId="0" applyFont="1" applyFill="1" applyBorder="1" applyAlignment="1">
      <alignment horizontal="center" vertical="center" wrapText="1"/>
    </xf>
    <xf numFmtId="44" fontId="4" fillId="6" borderId="5" xfId="0" applyNumberFormat="1" applyFont="1" applyFill="1" applyBorder="1" applyAlignment="1">
      <alignment vertical="center" wrapText="1"/>
    </xf>
    <xf numFmtId="44" fontId="0" fillId="0" borderId="13" xfId="0" applyNumberFormat="1" applyBorder="1" applyAlignment="1">
      <alignment horizontal="center"/>
    </xf>
    <xf numFmtId="0" fontId="0" fillId="0" borderId="13" xfId="0" applyBorder="1"/>
    <xf numFmtId="44" fontId="1" fillId="3" borderId="6" xfId="0" applyNumberFormat="1" applyFont="1" applyFill="1" applyBorder="1" applyAlignment="1">
      <alignment horizontal="center"/>
    </xf>
    <xf numFmtId="0" fontId="5" fillId="0" borderId="13" xfId="0" applyFont="1" applyBorder="1" applyAlignment="1">
      <alignment horizontal="justify" vertical="center" wrapText="1"/>
    </xf>
    <xf numFmtId="0" fontId="9" fillId="0" borderId="13" xfId="0" applyFont="1" applyBorder="1"/>
    <xf numFmtId="0" fontId="5" fillId="0" borderId="15" xfId="0" applyFont="1" applyBorder="1" applyAlignment="1">
      <alignment horizontal="justify" vertical="center" wrapText="1"/>
    </xf>
    <xf numFmtId="0" fontId="0" fillId="0" borderId="16" xfId="0" applyBorder="1"/>
    <xf numFmtId="0" fontId="0" fillId="0" borderId="17" xfId="0" applyBorder="1"/>
    <xf numFmtId="0" fontId="5" fillId="0" borderId="2" xfId="0" applyFont="1" applyBorder="1" applyAlignment="1">
      <alignment horizontal="left" vertical="center" wrapText="1"/>
    </xf>
    <xf numFmtId="44" fontId="0" fillId="0" borderId="2" xfId="0" applyNumberFormat="1" applyBorder="1"/>
    <xf numFmtId="44" fontId="0" fillId="3" borderId="9" xfId="0" applyNumberFormat="1" applyFill="1" applyBorder="1"/>
    <xf numFmtId="44" fontId="5" fillId="0" borderId="2" xfId="0" applyNumberFormat="1" applyFont="1" applyBorder="1" applyAlignment="1">
      <alignment horizontal="justify" vertical="center" wrapText="1"/>
    </xf>
    <xf numFmtId="44" fontId="0" fillId="0" borderId="15" xfId="0" applyNumberFormat="1" applyBorder="1" applyAlignment="1">
      <alignment horizontal="center"/>
    </xf>
    <xf numFmtId="0" fontId="0" fillId="0" borderId="15" xfId="0" applyBorder="1"/>
    <xf numFmtId="0" fontId="5" fillId="0" borderId="15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justify" vertical="center" wrapText="1"/>
    </xf>
    <xf numFmtId="44" fontId="0" fillId="0" borderId="18" xfId="0" applyNumberFormat="1" applyBorder="1" applyAlignment="1">
      <alignment horizontal="center"/>
    </xf>
    <xf numFmtId="0" fontId="0" fillId="0" borderId="18" xfId="0" applyBorder="1"/>
    <xf numFmtId="44" fontId="0" fillId="2" borderId="5" xfId="0" applyNumberFormat="1" applyFill="1" applyBorder="1"/>
    <xf numFmtId="44" fontId="0" fillId="6" borderId="5" xfId="0" applyNumberFormat="1" applyFill="1" applyBorder="1"/>
    <xf numFmtId="0" fontId="5" fillId="0" borderId="12" xfId="0" applyFont="1" applyBorder="1" applyAlignment="1">
      <alignment horizontal="justify" vertical="center" wrapText="1"/>
    </xf>
    <xf numFmtId="44" fontId="0" fillId="0" borderId="12" xfId="0" applyNumberFormat="1" applyBorder="1" applyAlignment="1">
      <alignment horizontal="center"/>
    </xf>
    <xf numFmtId="0" fontId="0" fillId="0" borderId="12" xfId="0" applyBorder="1"/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57A24-6196-46A6-A473-B32CC9C6021C}">
  <sheetPr>
    <tabColor rgb="FF92D050"/>
  </sheetPr>
  <dimension ref="A1:E52"/>
  <sheetViews>
    <sheetView tabSelected="1" topLeftCell="A35" workbookViewId="0">
      <selection activeCell="E28" sqref="E28"/>
    </sheetView>
  </sheetViews>
  <sheetFormatPr defaultRowHeight="15" x14ac:dyDescent="0.25"/>
  <cols>
    <col min="1" max="1" width="59.42578125" customWidth="1"/>
    <col min="2" max="2" width="21.42578125" style="1" customWidth="1"/>
    <col min="3" max="3" width="27.28515625" customWidth="1"/>
    <col min="4" max="4" width="14.140625" customWidth="1"/>
    <col min="5" max="5" width="32.5703125" customWidth="1"/>
  </cols>
  <sheetData>
    <row r="1" spans="1:4" ht="18.75" x14ac:dyDescent="0.25">
      <c r="A1" s="24" t="s">
        <v>19</v>
      </c>
      <c r="B1" s="24"/>
      <c r="C1" s="24"/>
    </row>
    <row r="2" spans="1:4" ht="15.75" thickBot="1" x14ac:dyDescent="0.3"/>
    <row r="3" spans="1:4" ht="15.75" x14ac:dyDescent="0.25">
      <c r="A3" s="6" t="s">
        <v>0</v>
      </c>
      <c r="B3" s="33" t="s">
        <v>23</v>
      </c>
      <c r="C3" s="18" t="s">
        <v>1</v>
      </c>
      <c r="D3" s="18" t="s">
        <v>14</v>
      </c>
    </row>
    <row r="4" spans="1:4" ht="15.75" x14ac:dyDescent="0.25">
      <c r="A4" s="8" t="s">
        <v>9</v>
      </c>
      <c r="B4" s="2"/>
      <c r="C4" s="3"/>
      <c r="D4" s="2"/>
    </row>
    <row r="5" spans="1:4" ht="15.75" x14ac:dyDescent="0.25">
      <c r="A5" s="8"/>
      <c r="B5" s="2"/>
      <c r="C5" s="3"/>
      <c r="D5" s="2"/>
    </row>
    <row r="6" spans="1:4" ht="15.75" x14ac:dyDescent="0.25">
      <c r="A6" s="36"/>
      <c r="B6" s="43"/>
      <c r="C6" s="44"/>
      <c r="D6" s="43">
        <f>SUM(B4:B6)</f>
        <v>0</v>
      </c>
    </row>
    <row r="7" spans="1:4" ht="15.75" x14ac:dyDescent="0.25">
      <c r="A7" s="34" t="s">
        <v>24</v>
      </c>
      <c r="B7" s="31"/>
      <c r="C7" s="35"/>
      <c r="D7" s="31"/>
    </row>
    <row r="8" spans="1:4" ht="15.75" x14ac:dyDescent="0.25">
      <c r="A8" s="8"/>
      <c r="B8" s="2"/>
      <c r="C8" s="3"/>
      <c r="D8" s="2"/>
    </row>
    <row r="9" spans="1:4" ht="15.75" x14ac:dyDescent="0.25">
      <c r="A9" s="36"/>
      <c r="B9" s="43"/>
      <c r="C9" s="44"/>
      <c r="D9" s="43">
        <f>SUM(B7:B9)</f>
        <v>0</v>
      </c>
    </row>
    <row r="10" spans="1:4" ht="15.75" x14ac:dyDescent="0.25">
      <c r="A10" s="34" t="s">
        <v>20</v>
      </c>
      <c r="B10" s="31"/>
      <c r="C10" s="34"/>
      <c r="D10" s="31"/>
    </row>
    <row r="11" spans="1:4" ht="15.75" x14ac:dyDescent="0.25">
      <c r="A11" s="8"/>
      <c r="B11" s="2"/>
      <c r="C11" s="8"/>
      <c r="D11" s="2"/>
    </row>
    <row r="12" spans="1:4" ht="15.75" x14ac:dyDescent="0.25">
      <c r="A12" s="36"/>
      <c r="B12" s="43"/>
      <c r="C12" s="36"/>
      <c r="D12" s="43">
        <f>SUM(B10:B12)</f>
        <v>0</v>
      </c>
    </row>
    <row r="13" spans="1:4" ht="15.75" x14ac:dyDescent="0.25">
      <c r="A13" s="34" t="s">
        <v>15</v>
      </c>
      <c r="B13" s="31"/>
      <c r="C13" s="38"/>
      <c r="D13" s="31"/>
    </row>
    <row r="14" spans="1:4" ht="15.75" x14ac:dyDescent="0.25">
      <c r="A14" s="36"/>
      <c r="B14" s="43"/>
      <c r="C14" s="37"/>
      <c r="D14" s="43">
        <f>SUM(B13)</f>
        <v>0</v>
      </c>
    </row>
    <row r="15" spans="1:4" ht="15.75" x14ac:dyDescent="0.25">
      <c r="A15" s="34" t="s">
        <v>16</v>
      </c>
      <c r="B15" s="31"/>
      <c r="C15" s="38"/>
      <c r="D15" s="31"/>
    </row>
    <row r="16" spans="1:4" ht="15.75" x14ac:dyDescent="0.25">
      <c r="A16" s="36"/>
      <c r="B16" s="43"/>
      <c r="C16" s="37"/>
      <c r="D16" s="43">
        <f>SUM(B15)</f>
        <v>0</v>
      </c>
    </row>
    <row r="17" spans="1:5" ht="15.75" x14ac:dyDescent="0.25">
      <c r="A17" s="34" t="s">
        <v>7</v>
      </c>
      <c r="B17" s="31"/>
      <c r="C17" s="32"/>
      <c r="D17" s="31"/>
    </row>
    <row r="18" spans="1:5" ht="15.75" x14ac:dyDescent="0.25">
      <c r="A18" s="36"/>
      <c r="B18" s="43"/>
      <c r="C18" s="44"/>
      <c r="D18" s="43">
        <f>SUM(B17)</f>
        <v>0</v>
      </c>
    </row>
    <row r="19" spans="1:5" ht="15.75" x14ac:dyDescent="0.25">
      <c r="A19" s="34" t="s">
        <v>17</v>
      </c>
      <c r="B19" s="31"/>
      <c r="C19" s="32"/>
      <c r="D19" s="31"/>
    </row>
    <row r="20" spans="1:5" ht="15.75" x14ac:dyDescent="0.25">
      <c r="A20" s="36"/>
      <c r="B20" s="43"/>
      <c r="C20" s="44"/>
      <c r="D20" s="43">
        <f>SUM(B19)</f>
        <v>0</v>
      </c>
    </row>
    <row r="21" spans="1:5" ht="15.75" x14ac:dyDescent="0.25">
      <c r="A21" s="34" t="s">
        <v>10</v>
      </c>
      <c r="B21" s="31"/>
      <c r="C21" s="32"/>
      <c r="D21" s="31"/>
    </row>
    <row r="22" spans="1:5" ht="15.75" x14ac:dyDescent="0.25">
      <c r="A22" s="36"/>
      <c r="B22" s="43"/>
      <c r="C22" s="44"/>
      <c r="D22" s="43">
        <f>SUM(B21)</f>
        <v>0</v>
      </c>
    </row>
    <row r="23" spans="1:5" ht="15.75" x14ac:dyDescent="0.25">
      <c r="A23" s="34" t="s">
        <v>18</v>
      </c>
      <c r="B23" s="31"/>
      <c r="C23" s="32"/>
      <c r="D23" s="31"/>
    </row>
    <row r="24" spans="1:5" ht="15.75" x14ac:dyDescent="0.25">
      <c r="A24" s="36"/>
      <c r="B24" s="43"/>
      <c r="C24" s="44"/>
      <c r="D24" s="43">
        <f>SUM(B23)</f>
        <v>0</v>
      </c>
    </row>
    <row r="25" spans="1:5" ht="15.75" x14ac:dyDescent="0.25">
      <c r="A25" s="51" t="s">
        <v>25</v>
      </c>
      <c r="B25" s="52"/>
      <c r="C25" s="53"/>
      <c r="D25" s="52"/>
      <c r="E25" s="54" t="s">
        <v>26</v>
      </c>
    </row>
    <row r="26" spans="1:5" ht="15.75" x14ac:dyDescent="0.25">
      <c r="A26" s="51"/>
      <c r="B26" s="52"/>
      <c r="C26" s="53"/>
      <c r="D26" s="52"/>
    </row>
    <row r="27" spans="1:5" ht="31.5" x14ac:dyDescent="0.25">
      <c r="A27" s="22" t="s">
        <v>22</v>
      </c>
      <c r="B27" s="31"/>
      <c r="C27" s="32"/>
      <c r="D27" s="31"/>
    </row>
    <row r="28" spans="1:5" ht="15.75" x14ac:dyDescent="0.25">
      <c r="A28" s="45"/>
      <c r="B28" s="43"/>
      <c r="C28" s="44"/>
      <c r="D28" s="43">
        <f>SUM(B27)</f>
        <v>0</v>
      </c>
    </row>
    <row r="29" spans="1:5" ht="15.75" x14ac:dyDescent="0.25">
      <c r="A29" s="34" t="s">
        <v>11</v>
      </c>
      <c r="B29" s="31"/>
      <c r="C29" s="32"/>
      <c r="D29" s="31"/>
    </row>
    <row r="30" spans="1:5" ht="15.75" x14ac:dyDescent="0.25">
      <c r="A30" s="46"/>
      <c r="B30" s="47"/>
      <c r="C30" s="48"/>
      <c r="D30" s="43">
        <f>SUM(B29)</f>
        <v>0</v>
      </c>
    </row>
    <row r="31" spans="1:5" ht="16.5" thickBot="1" x14ac:dyDescent="0.3">
      <c r="A31" s="7" t="s">
        <v>21</v>
      </c>
      <c r="B31" s="4">
        <f>SUM(B4:B29)</f>
        <v>0</v>
      </c>
      <c r="C31" s="5"/>
      <c r="D31" s="4">
        <f>SUM(D4:D30)</f>
        <v>0</v>
      </c>
    </row>
    <row r="32" spans="1:5" x14ac:dyDescent="0.25">
      <c r="D32" s="3"/>
    </row>
    <row r="33" spans="1:5" ht="14.45" customHeight="1" x14ac:dyDescent="0.25">
      <c r="A33" s="9" t="s">
        <v>2</v>
      </c>
      <c r="B33" s="12"/>
      <c r="C33" s="10" t="s">
        <v>1</v>
      </c>
      <c r="D33" s="10"/>
    </row>
    <row r="34" spans="1:5" ht="31.5" x14ac:dyDescent="0.25">
      <c r="A34" s="8" t="s">
        <v>13</v>
      </c>
      <c r="B34" s="2"/>
      <c r="C34" s="11"/>
      <c r="D34" s="11"/>
    </row>
    <row r="35" spans="1:5" ht="15" customHeight="1" x14ac:dyDescent="0.25">
      <c r="A35" s="25" t="s">
        <v>12</v>
      </c>
      <c r="B35" s="2"/>
      <c r="C35" s="11"/>
      <c r="D35" s="11"/>
      <c r="E35" t="s">
        <v>6</v>
      </c>
    </row>
    <row r="36" spans="1:5" ht="15" customHeight="1" x14ac:dyDescent="0.25">
      <c r="A36" s="26"/>
      <c r="B36" s="2"/>
      <c r="C36" s="11"/>
      <c r="D36" s="11"/>
      <c r="E36" t="s">
        <v>6</v>
      </c>
    </row>
    <row r="37" spans="1:5" ht="15" customHeight="1" x14ac:dyDescent="0.25">
      <c r="A37" s="26"/>
      <c r="B37" s="2"/>
      <c r="C37" s="11"/>
      <c r="E37" t="s">
        <v>6</v>
      </c>
    </row>
    <row r="38" spans="1:5" ht="15" customHeight="1" x14ac:dyDescent="0.25">
      <c r="A38" s="26"/>
      <c r="B38" s="2"/>
      <c r="C38" s="11"/>
      <c r="D38" s="11"/>
      <c r="E38" t="s">
        <v>6</v>
      </c>
    </row>
    <row r="39" spans="1:5" x14ac:dyDescent="0.25">
      <c r="A39" s="26"/>
      <c r="B39" s="2"/>
      <c r="C39" s="11"/>
      <c r="D39" s="11"/>
      <c r="E39" t="s">
        <v>6</v>
      </c>
    </row>
    <row r="40" spans="1:5" x14ac:dyDescent="0.25">
      <c r="A40" s="27"/>
      <c r="B40" s="2"/>
      <c r="C40" s="11"/>
      <c r="D40" s="11"/>
      <c r="E40" t="s">
        <v>6</v>
      </c>
    </row>
    <row r="41" spans="1:5" ht="14.45" customHeight="1" x14ac:dyDescent="0.25">
      <c r="A41" s="25" t="s">
        <v>3</v>
      </c>
      <c r="B41" s="2"/>
      <c r="C41" s="11"/>
      <c r="D41" s="11"/>
      <c r="E41" t="s">
        <v>6</v>
      </c>
    </row>
    <row r="42" spans="1:5" ht="14.45" customHeight="1" x14ac:dyDescent="0.25">
      <c r="A42" s="26"/>
      <c r="B42" s="2"/>
      <c r="C42" s="11"/>
      <c r="D42" s="11"/>
      <c r="E42" t="s">
        <v>6</v>
      </c>
    </row>
    <row r="43" spans="1:5" ht="14.45" customHeight="1" x14ac:dyDescent="0.25">
      <c r="A43" s="26"/>
      <c r="B43" s="2"/>
      <c r="C43" s="11"/>
      <c r="D43" s="11"/>
      <c r="E43" t="s">
        <v>6</v>
      </c>
    </row>
    <row r="44" spans="1:5" ht="14.45" customHeight="1" x14ac:dyDescent="0.25">
      <c r="A44" s="26"/>
      <c r="B44" s="2"/>
      <c r="C44" s="11"/>
      <c r="D44" s="11"/>
      <c r="E44" t="s">
        <v>6</v>
      </c>
    </row>
    <row r="45" spans="1:5" ht="14.45" customHeight="1" x14ac:dyDescent="0.25">
      <c r="A45" s="26"/>
      <c r="B45" s="2"/>
      <c r="C45" s="11"/>
      <c r="D45" s="11"/>
      <c r="E45" t="s">
        <v>6</v>
      </c>
    </row>
    <row r="46" spans="1:5" ht="14.45" customHeight="1" x14ac:dyDescent="0.25">
      <c r="A46" s="26"/>
      <c r="B46" s="2"/>
      <c r="C46" s="11"/>
      <c r="D46" s="11"/>
      <c r="E46" t="s">
        <v>6</v>
      </c>
    </row>
    <row r="47" spans="1:5" ht="14.45" customHeight="1" x14ac:dyDescent="0.25">
      <c r="A47" s="8" t="s">
        <v>11</v>
      </c>
      <c r="B47" s="2"/>
      <c r="C47" s="11"/>
      <c r="D47" s="11"/>
    </row>
    <row r="48" spans="1:5" ht="14.45" customHeight="1" x14ac:dyDescent="0.25">
      <c r="A48" s="16"/>
      <c r="B48" s="17"/>
    </row>
    <row r="49" spans="1:4" ht="14.45" customHeight="1" thickBot="1" x14ac:dyDescent="0.3">
      <c r="A49" s="16"/>
      <c r="B49" s="17"/>
    </row>
    <row r="50" spans="1:4" ht="15.75" customHeight="1" thickBot="1" x14ac:dyDescent="0.3">
      <c r="A50" s="15" t="s">
        <v>4</v>
      </c>
      <c r="B50" s="28">
        <f>SUM(B34:B47)</f>
        <v>0</v>
      </c>
      <c r="C50" s="19"/>
      <c r="D50" s="49">
        <f>SUM(B34:B47)</f>
        <v>0</v>
      </c>
    </row>
    <row r="51" spans="1:4" s="13" customFormat="1" ht="15.75" customHeight="1" thickBot="1" x14ac:dyDescent="0.3">
      <c r="A51" s="23"/>
      <c r="B51" s="29"/>
    </row>
    <row r="52" spans="1:4" ht="14.45" customHeight="1" thickBot="1" x14ac:dyDescent="0.3">
      <c r="A52" s="14" t="s">
        <v>5</v>
      </c>
      <c r="B52" s="30">
        <f>B31-B50</f>
        <v>0</v>
      </c>
      <c r="C52" s="20"/>
      <c r="D52" s="50">
        <f>SUM(D31-D50)</f>
        <v>0</v>
      </c>
    </row>
  </sheetData>
  <mergeCells count="3">
    <mergeCell ref="A1:C1"/>
    <mergeCell ref="A35:A40"/>
    <mergeCell ref="A41:A46"/>
  </mergeCells>
  <dataValidations xWindow="854" yWindow="418" count="2">
    <dataValidation type="list" allowBlank="1" showInputMessage="1" showErrorMessage="1" promptTitle="Deimhnithe/Ar Feitheamh" prompt="Roghnaigh led' thoil do gach deontas agus foinse urraíochta/tacaíochta" sqref="D34:D36 D38:D45 D47" xr:uid="{AADEE08D-8338-42A3-8F9A-DF62A94289CB}">
      <formula1>"Deimhnithe, Ar Feitheamh"</formula1>
    </dataValidation>
    <dataValidation type="list" allowBlank="1" showInputMessage="1" showErrorMessage="1" promptTitle="Deimhnithe/Ar Feitheamh" prompt="Roghnaigh le do thoil do gach deontas agus foinse urraíochta/tacaíochta" sqref="D46" xr:uid="{C50D5DC1-A1B6-4CAE-97D6-68921FA4BF6B}">
      <formula1>"Deimhnithe, Ar Feitheamh"</formula1>
    </dataValidation>
  </dataValidations>
  <pageMargins left="0.7" right="0.7" top="0.75" bottom="0.75" header="0.3" footer="0.3"/>
  <pageSetup paperSize="9" orientation="portrait" r:id="rId1"/>
  <ignoredErrors>
    <ignoredError sqref="D12 D9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4C7BD-1AD3-4B23-94D0-0A7DDAEC08DB}">
  <dimension ref="A1:B36"/>
  <sheetViews>
    <sheetView topLeftCell="A24" workbookViewId="0">
      <selection activeCell="B37" sqref="B37"/>
    </sheetView>
  </sheetViews>
  <sheetFormatPr defaultRowHeight="15" x14ac:dyDescent="0.25"/>
  <cols>
    <col min="1" max="1" width="59.42578125" customWidth="1"/>
    <col min="2" max="2" width="14.140625" customWidth="1"/>
  </cols>
  <sheetData>
    <row r="1" spans="1:2" ht="18.75" x14ac:dyDescent="0.25">
      <c r="A1" s="21" t="s">
        <v>19</v>
      </c>
    </row>
    <row r="2" spans="1:2" ht="15.75" thickBot="1" x14ac:dyDescent="0.3"/>
    <row r="3" spans="1:2" ht="15.75" x14ac:dyDescent="0.25">
      <c r="A3" s="6" t="s">
        <v>0</v>
      </c>
      <c r="B3" s="18" t="s">
        <v>14</v>
      </c>
    </row>
    <row r="4" spans="1:2" ht="15.75" x14ac:dyDescent="0.25">
      <c r="A4" s="8" t="s">
        <v>9</v>
      </c>
      <c r="B4" s="40">
        <f>'Caiteachas &amp; Ioncam'!D6</f>
        <v>0</v>
      </c>
    </row>
    <row r="5" spans="1:2" ht="15.75" x14ac:dyDescent="0.25">
      <c r="A5" s="34" t="s">
        <v>8</v>
      </c>
      <c r="B5" s="40">
        <f>'Caiteachas &amp; Ioncam'!D9</f>
        <v>0</v>
      </c>
    </row>
    <row r="6" spans="1:2" ht="15.75" x14ac:dyDescent="0.25">
      <c r="A6" s="8" t="s">
        <v>20</v>
      </c>
      <c r="B6" s="40">
        <f>'Caiteachas &amp; Ioncam'!D12</f>
        <v>0</v>
      </c>
    </row>
    <row r="7" spans="1:2" ht="15.75" x14ac:dyDescent="0.25">
      <c r="A7" s="8" t="s">
        <v>15</v>
      </c>
      <c r="B7" s="40">
        <f>'Caiteachas &amp; Ioncam'!D14</f>
        <v>0</v>
      </c>
    </row>
    <row r="8" spans="1:2" ht="15.75" x14ac:dyDescent="0.25">
      <c r="A8" s="8" t="s">
        <v>16</v>
      </c>
      <c r="B8" s="40">
        <f>'Caiteachas &amp; Ioncam'!D16</f>
        <v>0</v>
      </c>
    </row>
    <row r="9" spans="1:2" ht="15.75" x14ac:dyDescent="0.25">
      <c r="A9" s="8" t="s">
        <v>7</v>
      </c>
      <c r="B9" s="40">
        <f>'Caiteachas &amp; Ioncam'!D18</f>
        <v>0</v>
      </c>
    </row>
    <row r="10" spans="1:2" ht="15.75" x14ac:dyDescent="0.25">
      <c r="A10" s="8" t="s">
        <v>17</v>
      </c>
      <c r="B10" s="40">
        <f>'Caiteachas &amp; Ioncam'!D20</f>
        <v>0</v>
      </c>
    </row>
    <row r="11" spans="1:2" ht="15.75" x14ac:dyDescent="0.25">
      <c r="A11" s="8" t="s">
        <v>10</v>
      </c>
      <c r="B11" s="40">
        <f>'Caiteachas &amp; Ioncam'!D22</f>
        <v>0</v>
      </c>
    </row>
    <row r="12" spans="1:2" ht="15.75" x14ac:dyDescent="0.25">
      <c r="A12" s="8" t="s">
        <v>18</v>
      </c>
      <c r="B12" s="40">
        <f>'Caiteachas &amp; Ioncam'!D24</f>
        <v>0</v>
      </c>
    </row>
    <row r="13" spans="1:2" ht="31.5" x14ac:dyDescent="0.25">
      <c r="A13" s="39" t="s">
        <v>22</v>
      </c>
      <c r="B13" s="40">
        <f>'Caiteachas &amp; Ioncam'!D28</f>
        <v>0</v>
      </c>
    </row>
    <row r="14" spans="1:2" ht="15.75" x14ac:dyDescent="0.25">
      <c r="A14" s="8" t="s">
        <v>11</v>
      </c>
      <c r="B14" s="40">
        <f>'Caiteachas &amp; Ioncam'!D30</f>
        <v>0</v>
      </c>
    </row>
    <row r="15" spans="1:2" ht="16.5" thickBot="1" x14ac:dyDescent="0.3">
      <c r="A15" s="7" t="s">
        <v>21</v>
      </c>
      <c r="B15" s="41">
        <f>SUM(B4:B14)</f>
        <v>0</v>
      </c>
    </row>
    <row r="16" spans="1:2" x14ac:dyDescent="0.25">
      <c r="B16" s="3"/>
    </row>
    <row r="17" spans="1:2" ht="14.45" customHeight="1" x14ac:dyDescent="0.25">
      <c r="A17" s="9" t="s">
        <v>2</v>
      </c>
      <c r="B17" s="10"/>
    </row>
    <row r="18" spans="1:2" ht="31.5" x14ac:dyDescent="0.25">
      <c r="A18" s="8" t="s">
        <v>13</v>
      </c>
      <c r="B18" s="42">
        <f>'Caiteachas &amp; Ioncam'!D34</f>
        <v>0</v>
      </c>
    </row>
    <row r="19" spans="1:2" ht="15" customHeight="1" x14ac:dyDescent="0.25">
      <c r="A19" s="25" t="s">
        <v>12</v>
      </c>
      <c r="B19" s="42">
        <f>SUM('Caiteachas &amp; Ioncam'!B35)</f>
        <v>0</v>
      </c>
    </row>
    <row r="20" spans="1:2" ht="15" customHeight="1" x14ac:dyDescent="0.25">
      <c r="A20" s="26"/>
      <c r="B20" s="42" cm="1">
        <f t="array" ref="B20:B24">'Caiteachas &amp; Ioncam'!B36:B40</f>
        <v>0</v>
      </c>
    </row>
    <row r="21" spans="1:2" ht="15" customHeight="1" x14ac:dyDescent="0.25">
      <c r="A21" s="26"/>
      <c r="B21" s="42">
        <v>0</v>
      </c>
    </row>
    <row r="22" spans="1:2" ht="15" customHeight="1" x14ac:dyDescent="0.25">
      <c r="A22" s="26"/>
      <c r="B22" s="42">
        <v>0</v>
      </c>
    </row>
    <row r="23" spans="1:2" ht="15.75" x14ac:dyDescent="0.25">
      <c r="A23" s="26"/>
      <c r="B23" s="42">
        <v>0</v>
      </c>
    </row>
    <row r="24" spans="1:2" ht="15.75" x14ac:dyDescent="0.25">
      <c r="A24" s="27"/>
      <c r="B24" s="42">
        <v>0</v>
      </c>
    </row>
    <row r="25" spans="1:2" ht="14.45" customHeight="1" x14ac:dyDescent="0.25">
      <c r="A25" s="25" t="s">
        <v>3</v>
      </c>
      <c r="B25" s="42" cm="1">
        <f t="array" ref="B25:B30">'Caiteachas &amp; Ioncam'!B41:B46</f>
        <v>0</v>
      </c>
    </row>
    <row r="26" spans="1:2" ht="14.45" customHeight="1" x14ac:dyDescent="0.25">
      <c r="A26" s="26"/>
      <c r="B26" s="42">
        <v>0</v>
      </c>
    </row>
    <row r="27" spans="1:2" ht="14.45" customHeight="1" x14ac:dyDescent="0.25">
      <c r="A27" s="26"/>
      <c r="B27" s="42">
        <v>0</v>
      </c>
    </row>
    <row r="28" spans="1:2" ht="14.45" customHeight="1" x14ac:dyDescent="0.25">
      <c r="A28" s="26"/>
      <c r="B28" s="42">
        <v>0</v>
      </c>
    </row>
    <row r="29" spans="1:2" ht="14.45" customHeight="1" x14ac:dyDescent="0.25">
      <c r="A29" s="26"/>
      <c r="B29" s="42">
        <v>0</v>
      </c>
    </row>
    <row r="30" spans="1:2" ht="14.45" customHeight="1" x14ac:dyDescent="0.25">
      <c r="A30" s="26"/>
      <c r="B30" s="42">
        <v>0</v>
      </c>
    </row>
    <row r="31" spans="1:2" ht="14.45" customHeight="1" x14ac:dyDescent="0.25">
      <c r="A31" s="8" t="s">
        <v>11</v>
      </c>
      <c r="B31" s="42">
        <f>'Caiteachas &amp; Ioncam'!D47</f>
        <v>0</v>
      </c>
    </row>
    <row r="32" spans="1:2" ht="14.45" customHeight="1" x14ac:dyDescent="0.25">
      <c r="A32" s="16"/>
    </row>
    <row r="33" spans="1:2" ht="14.45" customHeight="1" thickBot="1" x14ac:dyDescent="0.3">
      <c r="A33" s="16"/>
    </row>
    <row r="34" spans="1:2" ht="15.75" customHeight="1" thickBot="1" x14ac:dyDescent="0.3">
      <c r="A34" s="15" t="s">
        <v>4</v>
      </c>
      <c r="B34" s="49">
        <f>SUM(B18:B31)</f>
        <v>0</v>
      </c>
    </row>
    <row r="35" spans="1:2" s="13" customFormat="1" ht="15.75" customHeight="1" thickBot="1" x14ac:dyDescent="0.3">
      <c r="A35" s="23"/>
    </row>
    <row r="36" spans="1:2" ht="14.45" customHeight="1" thickBot="1" x14ac:dyDescent="0.3">
      <c r="A36" s="14" t="s">
        <v>5</v>
      </c>
      <c r="B36" s="50">
        <f>B15-B34</f>
        <v>0</v>
      </c>
    </row>
  </sheetData>
  <mergeCells count="2">
    <mergeCell ref="A19:A24"/>
    <mergeCell ref="A25:A30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iciméad" ma:contentTypeID="0x0101001C7EE110C4D5784E938FCFECD404083E" ma:contentTypeVersion="15" ma:contentTypeDescription="Cruthaigh doiciméad nua." ma:contentTypeScope="" ma:versionID="82e851f3ff31556cedff96a52f24db69">
  <xsd:schema xmlns:xsd="http://www.w3.org/2001/XMLSchema" xmlns:xs="http://www.w3.org/2001/XMLSchema" xmlns:p="http://schemas.microsoft.com/office/2006/metadata/properties" xmlns:ns2="21b859e8-f420-4a17-9734-ea1fcc872f0b" xmlns:ns3="7ad94721-3af9-4d37-b1ec-53faf83da670" targetNamespace="http://schemas.microsoft.com/office/2006/metadata/properties" ma:root="true" ma:fieldsID="f4c2c2ef1a01c42915aef9c01b2302e0" ns2:_="" ns3:_="">
    <xsd:import namespace="21b859e8-f420-4a17-9734-ea1fcc872f0b"/>
    <xsd:import namespace="7ad94721-3af9-4d37-b1ec-53faf83da6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Details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b859e8-f420-4a17-9734-ea1fcc872f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Clibeanna íomhá" ma:readOnly="false" ma:fieldId="{5cf76f15-5ced-4ddc-b409-7134ff3c332f}" ma:taxonomyMulti="true" ma:sspId="88b00e6c-b047-49b1-a00e-d419139d94d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d94721-3af9-4d37-b1ec-53faf83da67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41353e0-0421-4200-8ae3-5659faed5b41}" ma:internalName="TaxCatchAll" ma:showField="CatchAllData" ma:web="7ad94721-3af9-4d37-b1ec-53faf83da6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Details" ma:index="21" nillable="true" ma:displayName="Comhroinnte Le Sonraí" ma:internalName="SharedWithDetails" ma:readOnly="true">
      <xsd:simpleType>
        <xsd:restriction base="dms:Note">
          <xsd:maxLength value="255"/>
        </xsd:restriction>
      </xsd:simpleType>
    </xsd:element>
    <xsd:element name="SharedWithUsers" ma:index="22" nillable="true" ma:displayName="Comhroinnte l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ineál inneachair"/>
        <xsd:element ref="dc:title" minOccurs="0" maxOccurs="1" ma:index="4" ma:displayName="Teidea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1b859e8-f420-4a17-9734-ea1fcc872f0b">
      <Terms xmlns="http://schemas.microsoft.com/office/infopath/2007/PartnerControls"/>
    </lcf76f155ced4ddcb4097134ff3c332f>
    <TaxCatchAll xmlns="7ad94721-3af9-4d37-b1ec-53faf83da670" xsi:nil="true"/>
  </documentManagement>
</p:properties>
</file>

<file path=customXml/itemProps1.xml><?xml version="1.0" encoding="utf-8"?>
<ds:datastoreItem xmlns:ds="http://schemas.openxmlformats.org/officeDocument/2006/customXml" ds:itemID="{ED537352-590E-4DBA-85DD-7F6C5801E3C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BA23A7B-4093-4DF3-A838-52B9C206B599}"/>
</file>

<file path=customXml/itemProps3.xml><?xml version="1.0" encoding="utf-8"?>
<ds:datastoreItem xmlns:ds="http://schemas.openxmlformats.org/officeDocument/2006/customXml" ds:itemID="{4A470A48-231C-405B-9726-A4787D15F11F}">
  <ds:schemaRefs>
    <ds:schemaRef ds:uri="http://purl.org/dc/dcmitype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http://purl.org/dc/elements/1.1/"/>
    <ds:schemaRef ds:uri="http://schemas.microsoft.com/office/2006/documentManagement/types"/>
    <ds:schemaRef ds:uri="7ad94721-3af9-4d37-b1ec-53faf83da670"/>
    <ds:schemaRef ds:uri="21b859e8-f420-4a17-9734-ea1fcc872f0b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Caiteachas &amp; Ioncam</vt:lpstr>
      <vt:lpstr>Clár Caiteachas </vt:lpstr>
      <vt:lpstr>'Caiteachas &amp; Ioncam'!_Toc201136098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Danielle Nic Pháidín</dc:creator>
  <cp:keywords/>
  <dc:description/>
  <cp:lastModifiedBy>Danielle Nic Pháidín</cp:lastModifiedBy>
  <cp:revision/>
  <dcterms:created xsi:type="dcterms:W3CDTF">2025-11-07T11:29:13Z</dcterms:created>
  <dcterms:modified xsi:type="dcterms:W3CDTF">2025-11-27T16:25:04Z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0x0101001C7EE110C4D5784E938FCFECD404083E</vt:lpwstr>
  </property>
</Properties>
</file>